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2" sheetId="1" r:id="rId1"/>
  </sheets>
  <definedNames>
    <definedName name="_xlnm.Print_Area" localSheetId="0">'Приложение 2'!$A$1:$P$22</definedName>
  </definedNames>
  <calcPr fullCalcOnLoad="1"/>
</workbook>
</file>

<file path=xl/sharedStrings.xml><?xml version="1.0" encoding="utf-8"?>
<sst xmlns="http://schemas.openxmlformats.org/spreadsheetml/2006/main" count="51" uniqueCount="47">
  <si>
    <t>ОТЧЕТ</t>
  </si>
  <si>
    <t>№, п/п</t>
  </si>
  <si>
    <t>Всего</t>
  </si>
  <si>
    <t>Бюджет МО</t>
  </si>
  <si>
    <t> ИТОГО:</t>
  </si>
  <si>
    <t xml:space="preserve">Наименование мероприятия </t>
  </si>
  <si>
    <t>Остаток ассигнований из областного бюджета, подлежащий возврату, руб.</t>
  </si>
  <si>
    <t>Наименование и реквизиты номативно-правового акта 
МО о принятии расходных обязательств по реализации мероприятий</t>
  </si>
  <si>
    <t>о передаче муниципального имущества в безвозмездное пользование организации</t>
  </si>
  <si>
    <t xml:space="preserve">о передаче в безвозмездное пользование МО объекта или части объекта </t>
  </si>
  <si>
    <t xml:space="preserve">аренды объекта или части объекта </t>
  </si>
  <si>
    <r>
      <t xml:space="preserve"> об использовании субсидии в целях софинансирования расходов, 
связанных с</t>
    </r>
    <r>
      <rPr>
        <sz val="14"/>
        <color indexed="8"/>
        <rFont val="Times New Roman"/>
        <family val="1"/>
      </rPr>
      <t xml:space="preserve"> </t>
    </r>
    <r>
      <rPr>
        <sz val="14"/>
        <rFont val="Times New Roman"/>
        <family val="1"/>
      </rPr>
      <t>реализацией мероприятий перечня проектов народных инициатив  по состоянию на 20 января 2015 года</t>
    </r>
  </si>
  <si>
    <t>Дата и номер платежного поручения о возврате субсидиий, руб.</t>
  </si>
  <si>
    <t>Фактические расходы 
(освоено), руб.</t>
  </si>
  <si>
    <t>10=5-8</t>
  </si>
  <si>
    <t>Предусмотрено бюджетных ассигнований на 2014  год с учетом перераспределения  экономии между мероприятиями, руб.</t>
  </si>
  <si>
    <t>муниципального образования "Железногорск-Илимское городское поселение"</t>
  </si>
  <si>
    <t xml:space="preserve">Наименование и реквизиты номативно-правового акта МО о включении приобретенных основных средств в реестр муниципального имущества </t>
  </si>
  <si>
    <t xml:space="preserve">Областной бюджет </t>
  </si>
  <si>
    <t xml:space="preserve">Установка охранно – пожарной сигнализации в спортивном зале «Горняк» МАУ «Оздоровительный комплекс» </t>
  </si>
  <si>
    <t xml:space="preserve">Приобретение спортивного инвентаря (коньки) </t>
  </si>
  <si>
    <r>
      <t>Наименование и реквизиты документа, подтверждающего выполнение мероприятия</t>
    </r>
    <r>
      <rPr>
        <b/>
        <sz val="10"/>
        <color indexed="8"/>
        <rFont val="Times New Roman"/>
        <family val="1"/>
      </rPr>
      <t>**</t>
    </r>
  </si>
  <si>
    <r>
      <t>Реквизиты договоров 
(дата, номер)</t>
    </r>
    <r>
      <rPr>
        <b/>
        <sz val="10"/>
        <rFont val="Times New Roman"/>
        <family val="1"/>
      </rPr>
      <t>***</t>
    </r>
    <r>
      <rPr>
        <sz val="10"/>
        <rFont val="Times New Roman"/>
        <family val="1"/>
      </rPr>
      <t>:</t>
    </r>
  </si>
  <si>
    <t xml:space="preserve"> Товарная накладная                № С0000410            от 18.12.2014</t>
  </si>
  <si>
    <t>Глава муниципального образования "Железногорск-Илимское городское поселение"</t>
  </si>
  <si>
    <t>Начальник отдела финансового планирования и контроля администрации муниципального образования "Железногорск-Илимское городское поселение"</t>
  </si>
  <si>
    <t>Ю.И.Шестёра</t>
  </si>
  <si>
    <t>Е.В.Нечаева</t>
  </si>
  <si>
    <t>Приложение 2</t>
  </si>
  <si>
    <t>МП</t>
  </si>
  <si>
    <t>Акт выполненных работ № 1                 от 26.12.2014</t>
  </si>
  <si>
    <t>Распоряжение администрации муниципального образования "Железногорск-Илимское городское поселение"  № 477                             от 08.09.2008</t>
  </si>
  <si>
    <t xml:space="preserve">номер раб. телефона, е-mail:                                  (39566)30008, zhelek-city@rambler.ru </t>
  </si>
  <si>
    <t>Постановление администрации муниципального образования "Железногорск-Илимское городское поселение"                        № 137                             от 05.05.2014</t>
  </si>
  <si>
    <t>Постановление администрации муниципального образования "Железногорск-Илимское городское поселение"                                          № 137                                   от 05.05.2014</t>
  </si>
  <si>
    <t>Постановление администрации муниципального образования "Железногорск-Илимское городское поселение"                                № 137                            от 05.05.2014</t>
  </si>
  <si>
    <t>Постановление администрации муниципального образования "Железногорск-Илимское городское поселение"                                № 137                              от 05.05.2014</t>
  </si>
  <si>
    <t>Постановление администрации муниципального образования "Железногорск-Илимское городское поселение"                            № 137                            от 05.05.2014</t>
  </si>
  <si>
    <t>Платежное поручение            № 335129 от 30.12.2014</t>
  </si>
  <si>
    <t>Платежное поручение           № 335129 от 30.12.2014</t>
  </si>
  <si>
    <t>Ремонт муниципальных автомобильных дорог, ремонт внутриквартальных проездов:                                                         текущий ремонт участка автодороги ул.Иващенко от путепровода до завершения улицы, расположенный по адресу: г. Железногорск-Илимский, от автодорожного путепровода на ст. Коршуниха-Ангарская до пересечения с ул. Транспортной в районе АЗС по ул. Транспортной (6 148,51 м² от перекрестка ул. Иващенко с ул. Строителей в сторону перекрестка с ул. Щеголева);                                                                                                ремонт внутриквартального проезда №2 6А кв-л, расположенного по адресу: г. Железногорск-Илимский,  6А кв-л, от пересечения с ул. Иващенко в районе жилого дома  № 2 6А кв-л, вдоль жилых домов, до жилого дома  № 4 6А кв-л (610 м²).</t>
  </si>
  <si>
    <t xml:space="preserve">Ремонт уличного освещения на территории города:                                        замена и правка опор уличного освещения на ул. Строителей, ул. Иващенко, ул. Транспортная, ул. Щеголева, ул. Радищева, ул. 40 лет ВЛКСМ, ул. Стародубова, ул. Янгеля;                                                      замена светильников типа РКУ и ЖКУ на светодиодные на ул. 40 лет ВЛКСМ.                                                                               </t>
  </si>
  <si>
    <t>Распоряжение администрации муниципального образования "Железногорск-Илимское городское поселение"                      № 9                               от 14.01.2015</t>
  </si>
  <si>
    <t xml:space="preserve">Ремонт водоотводных лотков:                водоотводной лоток на участке автодороги по ул. 40 лет ВЛКСМ от пересечения с ул. Иващенко в районе дома № 1 до завершения улицы, в районе жилого дома № 14 8 кв-л (34 м. в районе жилого дома № 14 8 кв-л);                                     водоотводной лоток на участке автодороги по ул. 40 лет ВЛКСМ от пересечения с ул. Иващенко в районе дома № 1 до завершения улицы, в районе жилого дома № 14 8 кв-л (20 м. в районе жилого дома № 9  8 кв-л);       восстановление дренажного лотка на участке автодороги по ул. Строителей, ул. Янгеля, ул. Радищева от пересечения ул. Строителей в районе здания № 9А/1 ул. Иващенко (здание АСУП) до ул. Янгеля в районе жилого дома № 27 кв-л 3; от ул. Янгеля в районе жилого дома № 27 кв-л 3 до ул. Радищева в районе жилого дома № 7 кв-л 7; от ул. Радищева в районе жилого дома № 7 кв-л 7 до пересечения с ул. Иващенко, в районе жилого дома № 7 кв-л 6 (в районе дома № 12 ул. Радищева).                                       </t>
  </si>
  <si>
    <t>Акт о приемке выполненных работ (форма КС-2) № 1 от 08.08.2014, справка о стоимости выполненных работ и затрат (форма КС-3) № 1 от 08.08.2014; Акт о приемке выполненных работ (форма КС-2) № 20 от 15.08.2014, справка о стоимости выполненных работ и затрат (форма КС-3) № 20 от 15.08.2014.</t>
  </si>
  <si>
    <t>Акт о приемке выполненных работ (форма КС-2) № 1 от 19.08.2014, справка о стоимости выполненных работ и затрат (форма КС-3) № 1 от 19.08.2014; Акт о приемке выполненных работ (форма КС-2) № 25 от 24.09.2014, справка о стоимости выполненных работ и затрат (форма КС-3) № 25 от 24.09.2014; Акт о приемке выполненных работ (форма КС-2) № 1 от 31.08.2014, справка о стоимости выполненных работ и затрат (форма КС-3) № 1 от 31.08.2014</t>
  </si>
  <si>
    <t>Акт о приемке выполненных работ (форма КС-2) № 1 от 30.09.2014, справка о стоимости выполненных работ и затрат (форма КС-3) № 1 от 30.09.2014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</si>
</sst>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Layout" zoomScale="75" zoomScaleSheetLayoutView="100" zoomScalePageLayoutView="75" workbookViewId="0" topLeftCell="A13">
      <selection activeCell="A22" sqref="A22:D22"/>
    </sheetView>
  </sheetViews>
  <sheetFormatPr defaultColWidth="9.00390625" defaultRowHeight="12.75"/>
  <cols>
    <col min="1" max="1" width="5.375" style="0" customWidth="1"/>
    <col min="2" max="2" width="33.125" style="0" customWidth="1"/>
    <col min="3" max="3" width="17.375" style="0" customWidth="1"/>
    <col min="4" max="4" width="12.125" style="0" customWidth="1"/>
    <col min="5" max="5" width="12.875" style="0" customWidth="1"/>
    <col min="6" max="7" width="12.625" style="0" customWidth="1"/>
    <col min="8" max="8" width="12.375" style="0" customWidth="1"/>
    <col min="9" max="9" width="12.75390625" style="0" customWidth="1"/>
    <col min="10" max="10" width="12.625" style="0" customWidth="1"/>
    <col min="11" max="11" width="11.25390625" style="0" customWidth="1"/>
    <col min="12" max="12" width="16.375" style="0" customWidth="1"/>
    <col min="13" max="13" width="16.625" style="0" customWidth="1"/>
    <col min="14" max="14" width="11.75390625" style="0" customWidth="1"/>
    <col min="15" max="15" width="14.625" style="0" customWidth="1"/>
  </cols>
  <sheetData>
    <row r="1" spans="4:16" ht="15">
      <c r="D1" s="2"/>
      <c r="F1" s="2"/>
      <c r="G1" s="2"/>
      <c r="O1" s="47" t="s">
        <v>28</v>
      </c>
      <c r="P1" s="47"/>
    </row>
    <row r="2" spans="1:16" ht="19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41.25" customHeight="1">
      <c r="A3" s="50" t="s">
        <v>11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 customHeight="1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4.25" customHeight="1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95.25" customHeight="1">
      <c r="A6" s="36" t="s">
        <v>1</v>
      </c>
      <c r="B6" s="36" t="s">
        <v>5</v>
      </c>
      <c r="C6" s="36" t="s">
        <v>7</v>
      </c>
      <c r="D6" s="36" t="s">
        <v>15</v>
      </c>
      <c r="E6" s="36"/>
      <c r="F6" s="36"/>
      <c r="G6" s="36" t="s">
        <v>13</v>
      </c>
      <c r="H6" s="36"/>
      <c r="I6" s="36"/>
      <c r="J6" s="36" t="s">
        <v>6</v>
      </c>
      <c r="K6" s="36" t="s">
        <v>12</v>
      </c>
      <c r="L6" s="36" t="s">
        <v>21</v>
      </c>
      <c r="M6" s="36" t="s">
        <v>17</v>
      </c>
      <c r="N6" s="42" t="s">
        <v>22</v>
      </c>
      <c r="O6" s="42"/>
      <c r="P6" s="42"/>
    </row>
    <row r="7" spans="1:16" ht="81" customHeight="1">
      <c r="A7" s="36"/>
      <c r="B7" s="36"/>
      <c r="C7" s="36"/>
      <c r="D7" s="10" t="s">
        <v>2</v>
      </c>
      <c r="E7" s="10" t="s">
        <v>18</v>
      </c>
      <c r="F7" s="10" t="s">
        <v>3</v>
      </c>
      <c r="G7" s="10" t="s">
        <v>2</v>
      </c>
      <c r="H7" s="10" t="s">
        <v>18</v>
      </c>
      <c r="I7" s="10" t="s">
        <v>3</v>
      </c>
      <c r="J7" s="36"/>
      <c r="K7" s="36"/>
      <c r="L7" s="36"/>
      <c r="M7" s="36"/>
      <c r="N7" s="12" t="s">
        <v>9</v>
      </c>
      <c r="O7" s="12" t="s">
        <v>8</v>
      </c>
      <c r="P7" s="12" t="s">
        <v>10</v>
      </c>
    </row>
    <row r="8" spans="1:16" s="4" customFormat="1" ht="14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 t="s">
        <v>14</v>
      </c>
      <c r="K8" s="10">
        <v>11</v>
      </c>
      <c r="L8" s="5">
        <v>12</v>
      </c>
      <c r="M8" s="5">
        <v>13</v>
      </c>
      <c r="N8" s="10">
        <v>16</v>
      </c>
      <c r="O8" s="10">
        <v>17</v>
      </c>
      <c r="P8" s="11">
        <v>18</v>
      </c>
    </row>
    <row r="9" spans="1:16" ht="405.75" customHeight="1">
      <c r="A9" s="20">
        <v>1</v>
      </c>
      <c r="B9" s="19" t="s">
        <v>40</v>
      </c>
      <c r="C9" s="15" t="s">
        <v>33</v>
      </c>
      <c r="D9" s="21">
        <v>6743471.62</v>
      </c>
      <c r="E9" s="21">
        <v>5243471.62</v>
      </c>
      <c r="F9" s="21">
        <v>1500000</v>
      </c>
      <c r="G9" s="21">
        <v>6743471.62</v>
      </c>
      <c r="H9" s="21">
        <v>5243471.62</v>
      </c>
      <c r="I9" s="21">
        <v>1500000</v>
      </c>
      <c r="J9" s="21">
        <f>D9-G9</f>
        <v>0</v>
      </c>
      <c r="K9" s="13"/>
      <c r="L9" s="10" t="s">
        <v>44</v>
      </c>
      <c r="M9" s="10"/>
      <c r="N9" s="10"/>
      <c r="O9" s="6"/>
      <c r="P9" s="6"/>
    </row>
    <row r="10" spans="1:16" ht="369.75" customHeight="1">
      <c r="A10" s="20">
        <v>2</v>
      </c>
      <c r="B10" s="18" t="s">
        <v>43</v>
      </c>
      <c r="C10" s="10" t="s">
        <v>34</v>
      </c>
      <c r="D10" s="21">
        <v>1842901.27</v>
      </c>
      <c r="E10" s="21">
        <v>1842901.27</v>
      </c>
      <c r="F10" s="21">
        <v>0</v>
      </c>
      <c r="G10" s="21">
        <v>1842901.27</v>
      </c>
      <c r="H10" s="21">
        <v>1842901.27</v>
      </c>
      <c r="I10" s="21">
        <v>0</v>
      </c>
      <c r="J10" s="21">
        <f>D10-G10</f>
        <v>0</v>
      </c>
      <c r="K10" s="13"/>
      <c r="L10" s="32" t="s">
        <v>45</v>
      </c>
      <c r="M10" s="10"/>
      <c r="N10" s="10"/>
      <c r="O10" s="6"/>
      <c r="P10" s="6"/>
    </row>
    <row r="11" spans="1:16" ht="169.5" customHeight="1">
      <c r="A11" s="20">
        <v>3</v>
      </c>
      <c r="B11" s="18" t="s">
        <v>41</v>
      </c>
      <c r="C11" s="10" t="s">
        <v>35</v>
      </c>
      <c r="D11" s="21">
        <v>802022.74</v>
      </c>
      <c r="E11" s="21">
        <v>802022.74</v>
      </c>
      <c r="F11" s="21">
        <v>0</v>
      </c>
      <c r="G11" s="21">
        <v>492758.12</v>
      </c>
      <c r="H11" s="21">
        <v>492758.12</v>
      </c>
      <c r="I11" s="21">
        <v>0</v>
      </c>
      <c r="J11" s="21">
        <f>D11-G11</f>
        <v>309264.62</v>
      </c>
      <c r="K11" s="10" t="s">
        <v>38</v>
      </c>
      <c r="L11" s="10" t="s">
        <v>46</v>
      </c>
      <c r="M11" s="10" t="s">
        <v>31</v>
      </c>
      <c r="N11" s="10"/>
      <c r="O11" s="6"/>
      <c r="P11" s="6"/>
    </row>
    <row r="12" spans="1:16" ht="170.25" customHeight="1">
      <c r="A12" s="20">
        <v>4</v>
      </c>
      <c r="B12" s="14" t="s">
        <v>19</v>
      </c>
      <c r="C12" s="16" t="s">
        <v>37</v>
      </c>
      <c r="D12" s="21">
        <f>E12+F12</f>
        <v>375699.26</v>
      </c>
      <c r="E12" s="21">
        <v>375699.26</v>
      </c>
      <c r="F12" s="21">
        <v>0</v>
      </c>
      <c r="G12" s="21">
        <f>H12+I12</f>
        <v>369930.14</v>
      </c>
      <c r="H12" s="21">
        <v>369930.14</v>
      </c>
      <c r="I12" s="21">
        <v>0</v>
      </c>
      <c r="J12" s="21">
        <f>D12-G12</f>
        <v>5769.119999999995</v>
      </c>
      <c r="K12" s="10" t="s">
        <v>39</v>
      </c>
      <c r="L12" s="10" t="s">
        <v>30</v>
      </c>
      <c r="M12" s="10"/>
      <c r="N12" s="10"/>
      <c r="O12" s="6"/>
      <c r="P12" s="6"/>
    </row>
    <row r="13" spans="1:16" ht="153.75" customHeight="1">
      <c r="A13" s="20">
        <v>5</v>
      </c>
      <c r="B13" s="14" t="s">
        <v>20</v>
      </c>
      <c r="C13" s="10" t="s">
        <v>36</v>
      </c>
      <c r="D13" s="21">
        <f>E13+F13</f>
        <v>110405.11</v>
      </c>
      <c r="E13" s="21">
        <v>110405.11</v>
      </c>
      <c r="F13" s="21">
        <v>0</v>
      </c>
      <c r="G13" s="21">
        <f>H13+I13</f>
        <v>110403</v>
      </c>
      <c r="H13" s="21">
        <v>110403</v>
      </c>
      <c r="I13" s="21">
        <v>0</v>
      </c>
      <c r="J13" s="21">
        <f>D13-G13</f>
        <v>2.110000000000582</v>
      </c>
      <c r="K13" s="10" t="s">
        <v>38</v>
      </c>
      <c r="L13" s="10" t="s">
        <v>23</v>
      </c>
      <c r="M13" s="10" t="s">
        <v>42</v>
      </c>
      <c r="N13" s="10"/>
      <c r="O13" s="6"/>
      <c r="P13" s="6"/>
    </row>
    <row r="14" spans="1:16" s="1" customFormat="1" ht="18.75" customHeight="1">
      <c r="A14" s="41" t="s">
        <v>4</v>
      </c>
      <c r="B14" s="41"/>
      <c r="C14" s="22"/>
      <c r="D14" s="23">
        <f aca="true" t="shared" si="0" ref="D14:J14">D13+D12+D11+D10+D9</f>
        <v>9874500</v>
      </c>
      <c r="E14" s="23">
        <f t="shared" si="0"/>
        <v>8374500</v>
      </c>
      <c r="F14" s="23">
        <f t="shared" si="0"/>
        <v>1500000</v>
      </c>
      <c r="G14" s="23">
        <f t="shared" si="0"/>
        <v>9559464.15</v>
      </c>
      <c r="H14" s="23">
        <f t="shared" si="0"/>
        <v>8059464.15</v>
      </c>
      <c r="I14" s="23">
        <f t="shared" si="0"/>
        <v>1500000</v>
      </c>
      <c r="J14" s="23">
        <f t="shared" si="0"/>
        <v>315035.85</v>
      </c>
      <c r="K14" s="13"/>
      <c r="L14" s="10"/>
      <c r="M14" s="13"/>
      <c r="N14" s="7"/>
      <c r="O14" s="7"/>
      <c r="P14" s="7"/>
    </row>
    <row r="15" spans="1:16" ht="18.75" customHeight="1">
      <c r="A15" s="43"/>
      <c r="B15" s="43"/>
      <c r="C15" s="8"/>
      <c r="D15" s="39"/>
      <c r="E15" s="39"/>
      <c r="F15" s="39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4.75" customHeight="1">
      <c r="A16" s="38" t="s">
        <v>24</v>
      </c>
      <c r="B16" s="38"/>
      <c r="C16" s="38"/>
      <c r="D16" s="38"/>
      <c r="E16" s="4"/>
      <c r="F16" s="24"/>
      <c r="G16" s="35"/>
      <c r="H16" s="35"/>
      <c r="I16" s="4"/>
      <c r="J16" s="26"/>
      <c r="K16" s="35" t="s">
        <v>26</v>
      </c>
      <c r="L16" s="35"/>
      <c r="M16" s="26"/>
      <c r="N16" s="4"/>
      <c r="O16" s="4"/>
      <c r="P16" s="4"/>
    </row>
    <row r="17" spans="1:16" ht="14.25" customHeight="1">
      <c r="A17" s="25"/>
      <c r="B17" s="45" t="s">
        <v>29</v>
      </c>
      <c r="C17" s="45"/>
      <c r="D17" s="4"/>
      <c r="E17" s="4"/>
      <c r="F17" s="24"/>
      <c r="G17" s="27"/>
      <c r="H17" s="27"/>
      <c r="I17" s="4"/>
      <c r="J17" s="26"/>
      <c r="K17" s="27"/>
      <c r="L17" s="27"/>
      <c r="M17" s="26"/>
      <c r="N17" s="4"/>
      <c r="O17" s="4"/>
      <c r="P17" s="4"/>
    </row>
    <row r="18" spans="1:16" ht="7.5" customHeight="1">
      <c r="A18" s="28"/>
      <c r="B18" s="45"/>
      <c r="C18" s="45"/>
      <c r="D18" s="4"/>
      <c r="E18" s="4"/>
      <c r="F18" s="29"/>
      <c r="G18" s="37"/>
      <c r="H18" s="37"/>
      <c r="I18" s="4"/>
      <c r="J18" s="34"/>
      <c r="K18" s="34"/>
      <c r="L18" s="34"/>
      <c r="M18" s="34"/>
      <c r="N18" s="4"/>
      <c r="O18" s="4"/>
      <c r="P18" s="4"/>
    </row>
    <row r="19" spans="1:16" s="1" customFormat="1" ht="33.75" customHeight="1">
      <c r="A19" s="38" t="s">
        <v>25</v>
      </c>
      <c r="B19" s="38"/>
      <c r="C19" s="38"/>
      <c r="D19" s="38"/>
      <c r="E19" s="9"/>
      <c r="F19" s="24"/>
      <c r="G19" s="35"/>
      <c r="H19" s="35"/>
      <c r="I19" s="9"/>
      <c r="J19" s="30"/>
      <c r="K19" s="48" t="s">
        <v>27</v>
      </c>
      <c r="L19" s="48"/>
      <c r="M19" s="30"/>
      <c r="N19" s="9"/>
      <c r="O19" s="9"/>
      <c r="P19" s="9"/>
    </row>
    <row r="20" spans="1:16" ht="15" customHeight="1">
      <c r="A20" s="24"/>
      <c r="B20" s="4"/>
      <c r="C20" s="4"/>
      <c r="D20" s="4"/>
      <c r="E20" s="4"/>
      <c r="F20" s="24"/>
      <c r="G20" s="39"/>
      <c r="H20" s="39"/>
      <c r="I20" s="4"/>
      <c r="J20" s="44"/>
      <c r="K20" s="44"/>
      <c r="L20" s="44"/>
      <c r="M20" s="44"/>
      <c r="N20" s="4"/>
      <c r="O20" s="4"/>
      <c r="P20" s="4"/>
    </row>
    <row r="21" spans="1:16" ht="12.75" customHeight="1">
      <c r="A21" s="28"/>
      <c r="B21" s="28"/>
      <c r="C21" s="29"/>
      <c r="D21" s="4"/>
      <c r="E21" s="4"/>
      <c r="F21" s="29"/>
      <c r="G21" s="37"/>
      <c r="H21" s="37"/>
      <c r="I21" s="4"/>
      <c r="J21" s="31"/>
      <c r="K21" s="46"/>
      <c r="L21" s="46"/>
      <c r="M21" s="31"/>
      <c r="N21" s="33" t="s">
        <v>32</v>
      </c>
      <c r="O21" s="33"/>
      <c r="P21" s="33"/>
    </row>
    <row r="22" spans="1:16" ht="44.25" customHeight="1">
      <c r="A22" s="38"/>
      <c r="B22" s="38"/>
      <c r="C22" s="38"/>
      <c r="D22" s="38"/>
      <c r="E22" s="29"/>
      <c r="F22" s="29"/>
      <c r="G22" s="51"/>
      <c r="H22" s="51"/>
      <c r="I22" s="9"/>
      <c r="J22" s="31"/>
      <c r="K22" s="46"/>
      <c r="L22" s="46"/>
      <c r="M22" s="31"/>
      <c r="N22" s="33"/>
      <c r="O22" s="33"/>
      <c r="P22" s="33"/>
    </row>
    <row r="23" spans="7:8" ht="12.75">
      <c r="G23" s="17"/>
      <c r="H23" s="17"/>
    </row>
    <row r="24" spans="1:8" ht="12.75">
      <c r="A24" s="4"/>
      <c r="B24" s="4"/>
      <c r="C24" s="4"/>
      <c r="G24" s="17"/>
      <c r="H24" s="17"/>
    </row>
    <row r="25" spans="7:8" ht="12.75">
      <c r="G25" s="17"/>
      <c r="H25" s="17"/>
    </row>
    <row r="26" spans="7:8" ht="12.75">
      <c r="G26" s="17"/>
      <c r="H26" s="17"/>
    </row>
    <row r="27" spans="7:8" ht="12.75">
      <c r="G27" s="17"/>
      <c r="H27" s="17"/>
    </row>
  </sheetData>
  <sheetProtection/>
  <mergeCells count="33">
    <mergeCell ref="K21:L22"/>
    <mergeCell ref="O1:P1"/>
    <mergeCell ref="K16:L16"/>
    <mergeCell ref="K19:L19"/>
    <mergeCell ref="G19:H19"/>
    <mergeCell ref="A2:P2"/>
    <mergeCell ref="A3:P3"/>
    <mergeCell ref="G21:H21"/>
    <mergeCell ref="G22:H22"/>
    <mergeCell ref="A22:D22"/>
    <mergeCell ref="A15:B15"/>
    <mergeCell ref="M6:M7"/>
    <mergeCell ref="G20:H20"/>
    <mergeCell ref="K6:K7"/>
    <mergeCell ref="J20:M20"/>
    <mergeCell ref="C6:C7"/>
    <mergeCell ref="B17:C18"/>
    <mergeCell ref="A4:P4"/>
    <mergeCell ref="A14:B14"/>
    <mergeCell ref="B6:B7"/>
    <mergeCell ref="N6:P6"/>
    <mergeCell ref="L6:L7"/>
    <mergeCell ref="J6:J7"/>
    <mergeCell ref="N21:P22"/>
    <mergeCell ref="J18:M18"/>
    <mergeCell ref="G16:H16"/>
    <mergeCell ref="A6:A7"/>
    <mergeCell ref="D6:F6"/>
    <mergeCell ref="G6:I6"/>
    <mergeCell ref="G18:H18"/>
    <mergeCell ref="A16:D16"/>
    <mergeCell ref="A19:D19"/>
    <mergeCell ref="D15:F15"/>
  </mergeCells>
  <printOptions horizontalCentered="1"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ОСЭР</cp:lastModifiedBy>
  <cp:lastPrinted>2015-01-20T08:19:15Z</cp:lastPrinted>
  <dcterms:created xsi:type="dcterms:W3CDTF">2012-04-10T04:45:51Z</dcterms:created>
  <dcterms:modified xsi:type="dcterms:W3CDTF">2015-02-13T01:37:59Z</dcterms:modified>
  <cp:category/>
  <cp:version/>
  <cp:contentType/>
  <cp:contentStatus/>
</cp:coreProperties>
</file>